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  <sheet name="Plan6" sheetId="6" r:id="rId6"/>
  </sheets>
  <calcPr calcId="145621"/>
</workbook>
</file>

<file path=xl/calcChain.xml><?xml version="1.0" encoding="utf-8"?>
<calcChain xmlns="http://schemas.openxmlformats.org/spreadsheetml/2006/main">
  <c r="G20" i="1" l="1"/>
  <c r="G25" i="1"/>
  <c r="G44" i="1"/>
  <c r="G19" i="1"/>
  <c r="G2" i="1"/>
  <c r="G3" i="1"/>
  <c r="G4" i="1"/>
  <c r="G35" i="1"/>
  <c r="G6" i="1"/>
  <c r="G36" i="1"/>
  <c r="G34" i="1"/>
  <c r="G18" i="1"/>
  <c r="G22" i="1"/>
  <c r="G42" i="1"/>
  <c r="G14" i="1"/>
  <c r="G7" i="1"/>
  <c r="G31" i="1"/>
  <c r="G41" i="1"/>
  <c r="G15" i="1"/>
  <c r="G26" i="1"/>
  <c r="G27" i="1"/>
  <c r="G29" i="1"/>
  <c r="G38" i="1"/>
  <c r="G13" i="1"/>
  <c r="G39" i="1"/>
  <c r="G11" i="1"/>
  <c r="G28" i="1"/>
  <c r="G5" i="1"/>
  <c r="G45" i="1" l="1"/>
  <c r="G43" i="1"/>
  <c r="G40" i="1"/>
  <c r="G37" i="1"/>
  <c r="G33" i="1"/>
  <c r="G32" i="1"/>
  <c r="G30" i="1"/>
  <c r="G24" i="1"/>
  <c r="G23" i="1"/>
  <c r="G21" i="1"/>
  <c r="G17" i="1"/>
  <c r="G16" i="1"/>
  <c r="G12" i="1"/>
  <c r="G10" i="1"/>
  <c r="G9" i="1"/>
  <c r="G8" i="1"/>
</calcChain>
</file>

<file path=xl/sharedStrings.xml><?xml version="1.0" encoding="utf-8"?>
<sst xmlns="http://schemas.openxmlformats.org/spreadsheetml/2006/main" count="140" uniqueCount="98">
  <si>
    <t>Nº de matrícula</t>
  </si>
  <si>
    <t>Nome</t>
  </si>
  <si>
    <t>P1</t>
  </si>
  <si>
    <t>P2</t>
  </si>
  <si>
    <t>11108516-3</t>
  </si>
  <si>
    <t>Leornardo Braile Silva</t>
  </si>
  <si>
    <t>11108543-7</t>
  </si>
  <si>
    <t>Bruna Monteiro</t>
  </si>
  <si>
    <t>11108768-0</t>
  </si>
  <si>
    <t>Rafaela Paz Trujillo Martinez</t>
  </si>
  <si>
    <t>11109296-1</t>
  </si>
  <si>
    <t>Gabriela Perez Aragues</t>
  </si>
  <si>
    <t>11109348-0</t>
  </si>
  <si>
    <t>Juliana Hammoud</t>
  </si>
  <si>
    <t>11109488-4</t>
  </si>
  <si>
    <t>Rafael Martini</t>
  </si>
  <si>
    <t>11109825-7</t>
  </si>
  <si>
    <t>Renata Pavão Abdnur</t>
  </si>
  <si>
    <t>11109991-7</t>
  </si>
  <si>
    <t>Luisa de Menezes Carneiro</t>
  </si>
  <si>
    <t>11110010-3</t>
  </si>
  <si>
    <t>Camila Albregard Siqueira</t>
  </si>
  <si>
    <t>11110011-1</t>
  </si>
  <si>
    <t>João Vitor Amaral Silva</t>
  </si>
  <si>
    <t>11110034-3</t>
  </si>
  <si>
    <t>Marina Saviolli Reis da Silva</t>
  </si>
  <si>
    <t>11110111-9</t>
  </si>
  <si>
    <t>Bianca Camba Eduardo</t>
  </si>
  <si>
    <t>11110114-3</t>
  </si>
  <si>
    <t>Angelica Ap. Araujo Dauricio</t>
  </si>
  <si>
    <t>11110120-0</t>
  </si>
  <si>
    <t>Ana Victoria de Souza Brandão</t>
  </si>
  <si>
    <t>11110144-0</t>
  </si>
  <si>
    <t>Cainã Soares Ribeiro</t>
  </si>
  <si>
    <t>11110159-8</t>
  </si>
  <si>
    <t>Bruno Henrique Pepias</t>
  </si>
  <si>
    <t>11110266-1</t>
  </si>
  <si>
    <t>Nicole Pitsch Carbonara</t>
  </si>
  <si>
    <t>11110288-5</t>
  </si>
  <si>
    <t>Felipe Oliveira Zampieri</t>
  </si>
  <si>
    <t>11110297-6</t>
  </si>
  <si>
    <t>Henrique da Silva Monteiro</t>
  </si>
  <si>
    <t>11110412-1</t>
  </si>
  <si>
    <t>Caroline Alves Artioli</t>
  </si>
  <si>
    <t>11110437-8</t>
  </si>
  <si>
    <t>Willy Hung Hsu</t>
  </si>
  <si>
    <t>11110448-5</t>
  </si>
  <si>
    <t>Aline Miyuki Natsumeda</t>
  </si>
  <si>
    <t>11110618-3</t>
  </si>
  <si>
    <t>Guilherme B. Henke de Paulo</t>
  </si>
  <si>
    <t>11110699-3</t>
  </si>
  <si>
    <t>Giuliana Christofano Santos</t>
  </si>
  <si>
    <t>11110712-4</t>
  </si>
  <si>
    <t>Thamires Araujo Bunscheit</t>
  </si>
  <si>
    <t>11110755-3</t>
  </si>
  <si>
    <t>Camila Gomes Ribeiro</t>
  </si>
  <si>
    <t>11110764-5</t>
  </si>
  <si>
    <t>Barbara Vulcano</t>
  </si>
  <si>
    <t>11110807-2</t>
  </si>
  <si>
    <t>Ahmad Gamal P. Dsouki</t>
  </si>
  <si>
    <t>11208076-7</t>
  </si>
  <si>
    <t>Fernanda Rabello Seabra Correa</t>
  </si>
  <si>
    <t>11208156-7</t>
  </si>
  <si>
    <t>Danilo Carvalho Barbosa</t>
  </si>
  <si>
    <t>11209027-9</t>
  </si>
  <si>
    <t>Decio de Andrade Junior</t>
  </si>
  <si>
    <t>11209238-2</t>
  </si>
  <si>
    <t>Camilla Brabo de Aguiar</t>
  </si>
  <si>
    <t>11210077-1</t>
  </si>
  <si>
    <t>Ana Paula Saraiva Prado</t>
  </si>
  <si>
    <t>11210151-4</t>
  </si>
  <si>
    <t>Nickolas Scarpelli Denardi</t>
  </si>
  <si>
    <t>11210155-5</t>
  </si>
  <si>
    <t>João Vitor Trabbold Delbianco</t>
  </si>
  <si>
    <t>11210247-0</t>
  </si>
  <si>
    <t>Camila dos Santos Machado</t>
  </si>
  <si>
    <t>11210253-8</t>
  </si>
  <si>
    <t>Pedro Ainis M Peagle</t>
  </si>
  <si>
    <t>11210264-5</t>
  </si>
  <si>
    <t>Renan Gervazio de Souza</t>
  </si>
  <si>
    <t>11210268-6</t>
  </si>
  <si>
    <t>Hiago Antonio Romero Garcia</t>
  </si>
  <si>
    <t>11210277-7</t>
  </si>
  <si>
    <t>Laila Ferreira Garcia</t>
  </si>
  <si>
    <t>11210295-9</t>
  </si>
  <si>
    <t>Mariana Marchiolli Garcia</t>
  </si>
  <si>
    <t>11210352-8</t>
  </si>
  <si>
    <t>Karina Polydoro Mathias</t>
  </si>
  <si>
    <t>11211371-7</t>
  </si>
  <si>
    <t>William Rangel Pellegrini</t>
  </si>
  <si>
    <t>11211402-0</t>
  </si>
  <si>
    <t>Gabriela Fonseca de Abreu</t>
  </si>
  <si>
    <t>fatores</t>
  </si>
  <si>
    <t>Média</t>
  </si>
  <si>
    <t>Situação</t>
  </si>
  <si>
    <t>A</t>
  </si>
  <si>
    <t>P3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</si>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</sst>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B4" sqref="B4"/>
    </sheetView>
  </sheetViews>
  <sheetFormatPr defaultRowHeight="15" x14ac:dyDescent="0.25"/>
  <cols>
    <col min="1" max="1" width="15.85546875" customWidth="1"/>
    <col min="2" max="2" width="30" customWidth="1"/>
  </cols>
  <sheetData>
    <row r="1" spans="1:8" ht="15.7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13" t="s">
        <v>96</v>
      </c>
      <c r="F1" s="13" t="s">
        <v>92</v>
      </c>
      <c r="G1" s="14" t="s">
        <v>93</v>
      </c>
      <c r="H1" s="15" t="s">
        <v>94</v>
      </c>
    </row>
    <row r="2" spans="1:8" x14ac:dyDescent="0.25">
      <c r="A2" s="3" t="s">
        <v>4</v>
      </c>
      <c r="B2" s="4" t="s">
        <v>5</v>
      </c>
      <c r="C2" s="5">
        <v>1</v>
      </c>
      <c r="D2" s="6">
        <v>4.5</v>
      </c>
      <c r="E2" s="26">
        <v>4</v>
      </c>
      <c r="F2" s="16">
        <v>1.0538461538461539</v>
      </c>
      <c r="G2" s="17">
        <f>((E2+D2)/2)*F2</f>
        <v>4.4788461538461544</v>
      </c>
      <c r="H2" s="31" t="s">
        <v>97</v>
      </c>
    </row>
    <row r="3" spans="1:8" x14ac:dyDescent="0.25">
      <c r="A3" s="7" t="s">
        <v>6</v>
      </c>
      <c r="B3" s="7" t="s">
        <v>7</v>
      </c>
      <c r="C3" s="8">
        <v>0.5</v>
      </c>
      <c r="D3" s="8">
        <v>3.5</v>
      </c>
      <c r="E3" s="27">
        <v>3</v>
      </c>
      <c r="F3" s="18">
        <v>1.0192307692307692</v>
      </c>
      <c r="G3" s="19">
        <f>((E3+D3)/2)*F3</f>
        <v>3.3125</v>
      </c>
      <c r="H3" s="29" t="s">
        <v>97</v>
      </c>
    </row>
    <row r="4" spans="1:8" x14ac:dyDescent="0.25">
      <c r="A4" s="7" t="s">
        <v>8</v>
      </c>
      <c r="B4" s="7" t="s">
        <v>9</v>
      </c>
      <c r="C4" s="8">
        <v>2</v>
      </c>
      <c r="D4" s="8">
        <v>1.5</v>
      </c>
      <c r="E4" s="27">
        <v>5.5</v>
      </c>
      <c r="F4" s="21">
        <v>1</v>
      </c>
      <c r="G4" s="19">
        <f>((C4+E4)/2)*F4</f>
        <v>3.75</v>
      </c>
      <c r="H4" s="29" t="s">
        <v>97</v>
      </c>
    </row>
    <row r="5" spans="1:8" x14ac:dyDescent="0.25">
      <c r="A5" s="7" t="s">
        <v>10</v>
      </c>
      <c r="B5" s="7" t="s">
        <v>11</v>
      </c>
      <c r="C5" s="8">
        <v>2.5</v>
      </c>
      <c r="D5" s="8">
        <v>6</v>
      </c>
      <c r="E5" s="27"/>
      <c r="F5" s="18">
        <v>1.1865384615384615</v>
      </c>
      <c r="G5" s="19">
        <f>((C5+D5)/2)*F5</f>
        <v>5.0427884615384615</v>
      </c>
      <c r="H5" s="20" t="s">
        <v>95</v>
      </c>
    </row>
    <row r="6" spans="1:8" x14ac:dyDescent="0.25">
      <c r="A6" s="7" t="s">
        <v>12</v>
      </c>
      <c r="B6" s="7" t="s">
        <v>13</v>
      </c>
      <c r="C6" s="8">
        <v>2.5</v>
      </c>
      <c r="D6" s="8">
        <v>4.5</v>
      </c>
      <c r="E6" s="27">
        <v>4.25</v>
      </c>
      <c r="F6" s="21">
        <v>1.2</v>
      </c>
      <c r="G6" s="19">
        <f>((E6+D6)/2)*F6</f>
        <v>5.25</v>
      </c>
      <c r="H6" s="20" t="s">
        <v>95</v>
      </c>
    </row>
    <row r="7" spans="1:8" x14ac:dyDescent="0.25">
      <c r="A7" s="7" t="s">
        <v>14</v>
      </c>
      <c r="B7" s="9" t="s">
        <v>15</v>
      </c>
      <c r="C7" s="8">
        <v>0.5</v>
      </c>
      <c r="D7" s="8">
        <v>2.5</v>
      </c>
      <c r="E7" s="27">
        <v>3</v>
      </c>
      <c r="F7" s="18">
        <v>1.0249999999999999</v>
      </c>
      <c r="G7" s="19">
        <f>((E7+D7)/2)*F7</f>
        <v>2.8187499999999996</v>
      </c>
      <c r="H7" s="29" t="s">
        <v>97</v>
      </c>
    </row>
    <row r="8" spans="1:8" x14ac:dyDescent="0.25">
      <c r="A8" s="7" t="s">
        <v>16</v>
      </c>
      <c r="B8" s="7" t="s">
        <v>17</v>
      </c>
      <c r="C8" s="8">
        <v>7</v>
      </c>
      <c r="D8" s="8">
        <v>5</v>
      </c>
      <c r="E8" s="27"/>
      <c r="F8" s="21">
        <v>1</v>
      </c>
      <c r="G8" s="19">
        <f t="shared" ref="G8:G45" si="0">((C8+D8)/2)*F8</f>
        <v>6</v>
      </c>
      <c r="H8" s="20" t="s">
        <v>95</v>
      </c>
    </row>
    <row r="9" spans="1:8" x14ac:dyDescent="0.25">
      <c r="A9" s="7" t="s">
        <v>18</v>
      </c>
      <c r="B9" s="7" t="s">
        <v>19</v>
      </c>
      <c r="C9" s="8">
        <v>5</v>
      </c>
      <c r="D9" s="8">
        <v>4</v>
      </c>
      <c r="E9" s="27"/>
      <c r="F9" s="21">
        <v>1.2000000000000002</v>
      </c>
      <c r="G9" s="19">
        <f t="shared" si="0"/>
        <v>5.4</v>
      </c>
      <c r="H9" s="20" t="s">
        <v>95</v>
      </c>
    </row>
    <row r="10" spans="1:8" x14ac:dyDescent="0.25">
      <c r="A10" s="7" t="s">
        <v>20</v>
      </c>
      <c r="B10" s="7" t="s">
        <v>21</v>
      </c>
      <c r="C10" s="8">
        <v>4</v>
      </c>
      <c r="D10" s="8">
        <v>4.5</v>
      </c>
      <c r="E10" s="27"/>
      <c r="F10" s="21">
        <v>1.2</v>
      </c>
      <c r="G10" s="19">
        <f t="shared" si="0"/>
        <v>5.0999999999999996</v>
      </c>
      <c r="H10" s="20" t="s">
        <v>95</v>
      </c>
    </row>
    <row r="11" spans="1:8" x14ac:dyDescent="0.25">
      <c r="A11" s="7" t="s">
        <v>22</v>
      </c>
      <c r="B11" s="7" t="s">
        <v>23</v>
      </c>
      <c r="C11" s="8">
        <v>1.5</v>
      </c>
      <c r="D11" s="8">
        <v>2</v>
      </c>
      <c r="E11" s="27">
        <v>6</v>
      </c>
      <c r="F11" s="21">
        <v>1</v>
      </c>
      <c r="G11" s="19">
        <f>((E11+D11)/2)*F11</f>
        <v>4</v>
      </c>
      <c r="H11" s="32" t="s">
        <v>97</v>
      </c>
    </row>
    <row r="12" spans="1:8" x14ac:dyDescent="0.25">
      <c r="A12" s="7" t="s">
        <v>24</v>
      </c>
      <c r="B12" s="7" t="s">
        <v>25</v>
      </c>
      <c r="C12" s="8">
        <v>4.5</v>
      </c>
      <c r="D12" s="8">
        <v>5</v>
      </c>
      <c r="E12" s="27"/>
      <c r="F12" s="18">
        <v>1.1173076923076923</v>
      </c>
      <c r="G12" s="19">
        <f t="shared" si="0"/>
        <v>5.307211538461539</v>
      </c>
      <c r="H12" s="20" t="s">
        <v>95</v>
      </c>
    </row>
    <row r="13" spans="1:8" x14ac:dyDescent="0.25">
      <c r="A13" s="7" t="s">
        <v>26</v>
      </c>
      <c r="B13" s="7" t="s">
        <v>27</v>
      </c>
      <c r="C13" s="8">
        <v>0.5</v>
      </c>
      <c r="D13" s="8">
        <v>4.5</v>
      </c>
      <c r="E13" s="27">
        <v>7</v>
      </c>
      <c r="F13" s="18">
        <v>1.125</v>
      </c>
      <c r="G13" s="19">
        <f>((E13+D13)/2)*F13</f>
        <v>6.46875</v>
      </c>
      <c r="H13" s="20" t="s">
        <v>95</v>
      </c>
    </row>
    <row r="14" spans="1:8" x14ac:dyDescent="0.25">
      <c r="A14" s="7" t="s">
        <v>28</v>
      </c>
      <c r="B14" s="7" t="s">
        <v>29</v>
      </c>
      <c r="C14" s="8">
        <v>2.5</v>
      </c>
      <c r="D14" s="8">
        <v>2</v>
      </c>
      <c r="E14" s="27">
        <v>2.5</v>
      </c>
      <c r="F14" s="18">
        <v>1.05</v>
      </c>
      <c r="G14" s="19">
        <f>((C14+E14)/2)*F14</f>
        <v>2.625</v>
      </c>
      <c r="H14" s="29" t="s">
        <v>97</v>
      </c>
    </row>
    <row r="15" spans="1:8" x14ac:dyDescent="0.25">
      <c r="A15" s="7" t="s">
        <v>30</v>
      </c>
      <c r="B15" s="7" t="s">
        <v>31</v>
      </c>
      <c r="C15" s="8">
        <v>1.5</v>
      </c>
      <c r="D15" s="8">
        <v>4</v>
      </c>
      <c r="E15" s="27">
        <v>7</v>
      </c>
      <c r="F15" s="18">
        <v>1.1788461538461539</v>
      </c>
      <c r="G15" s="19">
        <f>((E15+D15)/2)*F15</f>
        <v>6.483653846153846</v>
      </c>
      <c r="H15" s="20" t="s">
        <v>95</v>
      </c>
    </row>
    <row r="16" spans="1:8" x14ac:dyDescent="0.25">
      <c r="A16" s="7" t="s">
        <v>32</v>
      </c>
      <c r="B16" s="7" t="s">
        <v>33</v>
      </c>
      <c r="C16" s="8">
        <v>1.5</v>
      </c>
      <c r="D16" s="8">
        <v>7.5</v>
      </c>
      <c r="E16" s="27"/>
      <c r="F16" s="21">
        <v>1.1200000000000001</v>
      </c>
      <c r="G16" s="19">
        <f t="shared" si="0"/>
        <v>5.0400000000000009</v>
      </c>
      <c r="H16" s="20" t="s">
        <v>95</v>
      </c>
    </row>
    <row r="17" spans="1:8" x14ac:dyDescent="0.25">
      <c r="A17" s="7" t="s">
        <v>34</v>
      </c>
      <c r="B17" s="7" t="s">
        <v>35</v>
      </c>
      <c r="C17" s="8">
        <v>1.5</v>
      </c>
      <c r="D17" s="8">
        <v>7</v>
      </c>
      <c r="E17" s="27"/>
      <c r="F17" s="21">
        <v>1.18</v>
      </c>
      <c r="G17" s="19">
        <f t="shared" si="0"/>
        <v>5.0149999999999997</v>
      </c>
      <c r="H17" s="20" t="s">
        <v>95</v>
      </c>
    </row>
    <row r="18" spans="1:8" x14ac:dyDescent="0.25">
      <c r="A18" s="7" t="s">
        <v>36</v>
      </c>
      <c r="B18" s="7" t="s">
        <v>37</v>
      </c>
      <c r="C18" s="8">
        <v>0.5</v>
      </c>
      <c r="D18" s="8">
        <v>2.5</v>
      </c>
      <c r="E18" s="27">
        <v>4</v>
      </c>
      <c r="F18" s="21">
        <v>1</v>
      </c>
      <c r="G18" s="19">
        <f>((E18+D18)/2)*F18</f>
        <v>3.25</v>
      </c>
      <c r="H18" s="29" t="s">
        <v>97</v>
      </c>
    </row>
    <row r="19" spans="1:8" x14ac:dyDescent="0.25">
      <c r="A19" s="7" t="s">
        <v>38</v>
      </c>
      <c r="B19" s="7" t="s">
        <v>39</v>
      </c>
      <c r="C19" s="8">
        <v>3.5</v>
      </c>
      <c r="D19" s="8">
        <v>2.5</v>
      </c>
      <c r="E19" s="27">
        <v>4.75</v>
      </c>
      <c r="F19" s="18">
        <v>1.0346153846153845</v>
      </c>
      <c r="G19" s="19">
        <f>((C19+E19)/2)*F19</f>
        <v>4.2677884615384611</v>
      </c>
      <c r="H19" s="29" t="s">
        <v>97</v>
      </c>
    </row>
    <row r="20" spans="1:8" x14ac:dyDescent="0.25">
      <c r="A20" s="7" t="s">
        <v>40</v>
      </c>
      <c r="B20" s="7" t="s">
        <v>41</v>
      </c>
      <c r="C20" s="8">
        <v>1.5</v>
      </c>
      <c r="D20" s="8">
        <v>4</v>
      </c>
      <c r="E20" s="27">
        <v>6</v>
      </c>
      <c r="F20" s="18">
        <v>1.0346153846153845</v>
      </c>
      <c r="G20" s="19">
        <f>((E20+D20)/2)*F20</f>
        <v>5.1730769230769225</v>
      </c>
      <c r="H20" s="20" t="s">
        <v>95</v>
      </c>
    </row>
    <row r="21" spans="1:8" x14ac:dyDescent="0.25">
      <c r="A21" s="7" t="s">
        <v>42</v>
      </c>
      <c r="B21" s="7" t="s">
        <v>43</v>
      </c>
      <c r="C21" s="8">
        <v>5.5</v>
      </c>
      <c r="D21" s="8">
        <v>4.5</v>
      </c>
      <c r="E21" s="27"/>
      <c r="F21" s="21">
        <v>1.2</v>
      </c>
      <c r="G21" s="19">
        <f t="shared" si="0"/>
        <v>6</v>
      </c>
      <c r="H21" s="20" t="s">
        <v>95</v>
      </c>
    </row>
    <row r="22" spans="1:8" x14ac:dyDescent="0.25">
      <c r="A22" s="7" t="s">
        <v>44</v>
      </c>
      <c r="B22" s="7" t="s">
        <v>45</v>
      </c>
      <c r="C22" s="8">
        <v>0.5</v>
      </c>
      <c r="D22" s="8">
        <v>3.5</v>
      </c>
      <c r="E22" s="27">
        <v>3.5</v>
      </c>
      <c r="F22" s="18">
        <v>1.0634615384615387</v>
      </c>
      <c r="G22" s="19">
        <f>((E22+D22)/2)*F22</f>
        <v>3.7221153846153854</v>
      </c>
      <c r="H22" s="29" t="s">
        <v>97</v>
      </c>
    </row>
    <row r="23" spans="1:8" x14ac:dyDescent="0.25">
      <c r="A23" s="7" t="s">
        <v>46</v>
      </c>
      <c r="B23" s="7" t="s">
        <v>47</v>
      </c>
      <c r="C23" s="8">
        <v>5</v>
      </c>
      <c r="D23" s="8">
        <v>8</v>
      </c>
      <c r="E23" s="27"/>
      <c r="F23" s="21">
        <v>1.2</v>
      </c>
      <c r="G23" s="19">
        <f t="shared" si="0"/>
        <v>7.8</v>
      </c>
      <c r="H23" s="20" t="s">
        <v>95</v>
      </c>
    </row>
    <row r="24" spans="1:8" x14ac:dyDescent="0.25">
      <c r="A24" s="7" t="s">
        <v>48</v>
      </c>
      <c r="B24" s="7" t="s">
        <v>49</v>
      </c>
      <c r="C24" s="8">
        <v>2.5</v>
      </c>
      <c r="D24" s="8">
        <v>9</v>
      </c>
      <c r="E24" s="27"/>
      <c r="F24" s="18">
        <v>1.1903846153846156</v>
      </c>
      <c r="G24" s="19">
        <f t="shared" si="0"/>
        <v>6.8447115384615396</v>
      </c>
      <c r="H24" s="20" t="s">
        <v>95</v>
      </c>
    </row>
    <row r="25" spans="1:8" x14ac:dyDescent="0.25">
      <c r="A25" s="7" t="s">
        <v>50</v>
      </c>
      <c r="B25" s="7" t="s">
        <v>51</v>
      </c>
      <c r="C25" s="8">
        <v>1.5</v>
      </c>
      <c r="D25" s="8">
        <v>4.5</v>
      </c>
      <c r="E25" s="27">
        <v>6.25</v>
      </c>
      <c r="F25" s="18">
        <v>1.0596153846153846</v>
      </c>
      <c r="G25" s="19">
        <f>((E25+D25)/2)*F25</f>
        <v>5.6954326923076923</v>
      </c>
      <c r="H25" s="20" t="s">
        <v>95</v>
      </c>
    </row>
    <row r="26" spans="1:8" x14ac:dyDescent="0.25">
      <c r="A26" s="7" t="s">
        <v>52</v>
      </c>
      <c r="B26" s="7" t="s">
        <v>53</v>
      </c>
      <c r="C26" s="8">
        <v>0.5</v>
      </c>
      <c r="D26" s="8">
        <v>2</v>
      </c>
      <c r="E26" s="27">
        <v>4.5</v>
      </c>
      <c r="F26" s="18">
        <v>1.1653846153846155</v>
      </c>
      <c r="G26" s="19">
        <f>((E26+D26)/2)*F26</f>
        <v>3.7875000000000001</v>
      </c>
      <c r="H26" s="29" t="s">
        <v>97</v>
      </c>
    </row>
    <row r="27" spans="1:8" x14ac:dyDescent="0.25">
      <c r="A27" s="7" t="s">
        <v>54</v>
      </c>
      <c r="B27" s="7" t="s">
        <v>55</v>
      </c>
      <c r="C27" s="8">
        <v>1</v>
      </c>
      <c r="D27" s="8">
        <v>3</v>
      </c>
      <c r="E27" s="27">
        <v>6</v>
      </c>
      <c r="F27" s="21">
        <v>1.2</v>
      </c>
      <c r="G27" s="19">
        <f>((E27+D27)/2)*F27</f>
        <v>5.3999999999999995</v>
      </c>
      <c r="H27" s="20" t="s">
        <v>95</v>
      </c>
    </row>
    <row r="28" spans="1:8" x14ac:dyDescent="0.25">
      <c r="A28" s="7" t="s">
        <v>56</v>
      </c>
      <c r="B28" s="7" t="s">
        <v>57</v>
      </c>
      <c r="C28" s="8">
        <v>0.5</v>
      </c>
      <c r="D28" s="8">
        <v>3.5</v>
      </c>
      <c r="E28" s="27">
        <v>8</v>
      </c>
      <c r="F28" s="21">
        <v>1</v>
      </c>
      <c r="G28" s="19">
        <f>((E28+D28)/2)*F28</f>
        <v>5.75</v>
      </c>
      <c r="H28" s="20" t="s">
        <v>95</v>
      </c>
    </row>
    <row r="29" spans="1:8" x14ac:dyDescent="0.25">
      <c r="A29" s="7" t="s">
        <v>58</v>
      </c>
      <c r="B29" s="7" t="s">
        <v>59</v>
      </c>
      <c r="C29" s="8">
        <v>1</v>
      </c>
      <c r="D29" s="8">
        <v>3.5</v>
      </c>
      <c r="E29" s="27">
        <v>4.25</v>
      </c>
      <c r="F29" s="18">
        <v>1.1096153846153847</v>
      </c>
      <c r="G29" s="19">
        <f>((E29+D29)/2)*F29</f>
        <v>4.299759615384616</v>
      </c>
      <c r="H29" s="29" t="s">
        <v>97</v>
      </c>
    </row>
    <row r="30" spans="1:8" x14ac:dyDescent="0.25">
      <c r="A30" s="7" t="s">
        <v>60</v>
      </c>
      <c r="B30" s="7" t="s">
        <v>61</v>
      </c>
      <c r="C30" s="8">
        <v>0.5</v>
      </c>
      <c r="D30" s="8">
        <v>1</v>
      </c>
      <c r="E30" s="27"/>
      <c r="F30" s="18">
        <v>1.0384615384615385</v>
      </c>
      <c r="G30" s="19">
        <f t="shared" si="0"/>
        <v>0.77884615384615397</v>
      </c>
      <c r="H30" s="29" t="s">
        <v>97</v>
      </c>
    </row>
    <row r="31" spans="1:8" x14ac:dyDescent="0.25">
      <c r="A31" s="7" t="s">
        <v>62</v>
      </c>
      <c r="B31" s="7" t="s">
        <v>63</v>
      </c>
      <c r="C31" s="8">
        <v>0.5</v>
      </c>
      <c r="D31" s="8">
        <v>1</v>
      </c>
      <c r="E31" s="27">
        <v>2</v>
      </c>
      <c r="F31" s="21">
        <v>1</v>
      </c>
      <c r="G31" s="19">
        <f>((E31+D31)/2)*F31</f>
        <v>1.5</v>
      </c>
      <c r="H31" s="29" t="s">
        <v>97</v>
      </c>
    </row>
    <row r="32" spans="1:8" x14ac:dyDescent="0.25">
      <c r="A32" s="7" t="s">
        <v>64</v>
      </c>
      <c r="B32" s="7" t="s">
        <v>65</v>
      </c>
      <c r="C32" s="8">
        <v>0.5</v>
      </c>
      <c r="D32" s="8">
        <v>0</v>
      </c>
      <c r="E32" s="27"/>
      <c r="F32" s="18">
        <v>1.0461538461538462</v>
      </c>
      <c r="G32" s="19">
        <f t="shared" si="0"/>
        <v>0.26153846153846155</v>
      </c>
      <c r="H32" s="29" t="s">
        <v>97</v>
      </c>
    </row>
    <row r="33" spans="1:8" x14ac:dyDescent="0.25">
      <c r="A33" s="7" t="s">
        <v>66</v>
      </c>
      <c r="B33" s="7" t="s">
        <v>67</v>
      </c>
      <c r="C33" s="8">
        <v>6</v>
      </c>
      <c r="D33" s="8">
        <v>5</v>
      </c>
      <c r="E33" s="27"/>
      <c r="F33" s="18">
        <v>1.1788461538461539</v>
      </c>
      <c r="G33" s="19">
        <f t="shared" si="0"/>
        <v>6.483653846153846</v>
      </c>
      <c r="H33" s="20" t="s">
        <v>95</v>
      </c>
    </row>
    <row r="34" spans="1:8" x14ac:dyDescent="0.25">
      <c r="A34" s="7" t="s">
        <v>68</v>
      </c>
      <c r="B34" s="7" t="s">
        <v>69</v>
      </c>
      <c r="C34" s="8">
        <v>1.5</v>
      </c>
      <c r="D34" s="8">
        <v>4.5</v>
      </c>
      <c r="E34" s="27">
        <v>6.25</v>
      </c>
      <c r="F34" s="21">
        <v>1</v>
      </c>
      <c r="G34" s="19">
        <f>((E34+D34)/2)*F34</f>
        <v>5.375</v>
      </c>
      <c r="H34" s="20" t="s">
        <v>95</v>
      </c>
    </row>
    <row r="35" spans="1:8" x14ac:dyDescent="0.25">
      <c r="A35" s="7" t="s">
        <v>70</v>
      </c>
      <c r="B35" s="7" t="s">
        <v>71</v>
      </c>
      <c r="C35" s="8">
        <v>0.5</v>
      </c>
      <c r="D35" s="8">
        <v>3</v>
      </c>
      <c r="E35" s="27">
        <v>3.5</v>
      </c>
      <c r="F35" s="18">
        <v>1.0307692307692307</v>
      </c>
      <c r="G35" s="19">
        <f>((E35+D35)/2)*F35</f>
        <v>3.3499999999999996</v>
      </c>
      <c r="H35" s="29" t="s">
        <v>97</v>
      </c>
    </row>
    <row r="36" spans="1:8" x14ac:dyDescent="0.25">
      <c r="A36" s="7" t="s">
        <v>72</v>
      </c>
      <c r="B36" s="7" t="s">
        <v>73</v>
      </c>
      <c r="C36" s="8">
        <v>2.5</v>
      </c>
      <c r="D36" s="8">
        <v>2.5</v>
      </c>
      <c r="E36" s="27">
        <v>4</v>
      </c>
      <c r="F36" s="18">
        <v>1.0750000000000002</v>
      </c>
      <c r="G36" s="19">
        <f>((E36+D36)/2)*F36</f>
        <v>3.4937500000000004</v>
      </c>
      <c r="H36" s="29" t="s">
        <v>97</v>
      </c>
    </row>
    <row r="37" spans="1:8" x14ac:dyDescent="0.25">
      <c r="A37" s="7" t="s">
        <v>74</v>
      </c>
      <c r="B37" s="7" t="s">
        <v>75</v>
      </c>
      <c r="C37" s="8">
        <v>4.5</v>
      </c>
      <c r="D37" s="8">
        <v>8</v>
      </c>
      <c r="E37" s="27"/>
      <c r="F37" s="21">
        <v>1.2</v>
      </c>
      <c r="G37" s="19">
        <f t="shared" si="0"/>
        <v>7.5</v>
      </c>
      <c r="H37" s="20" t="s">
        <v>95</v>
      </c>
    </row>
    <row r="38" spans="1:8" x14ac:dyDescent="0.25">
      <c r="A38" s="7" t="s">
        <v>76</v>
      </c>
      <c r="B38" s="7" t="s">
        <v>77</v>
      </c>
      <c r="C38" s="8">
        <v>2</v>
      </c>
      <c r="D38" s="8">
        <v>5.5</v>
      </c>
      <c r="E38" s="27">
        <v>6.5</v>
      </c>
      <c r="F38" s="18">
        <v>1.0634615384615387</v>
      </c>
      <c r="G38" s="19">
        <f>((E38+D38)/2)*F38</f>
        <v>6.3807692307692321</v>
      </c>
      <c r="H38" s="20" t="s">
        <v>95</v>
      </c>
    </row>
    <row r="39" spans="1:8" x14ac:dyDescent="0.25">
      <c r="A39" s="7" t="s">
        <v>78</v>
      </c>
      <c r="B39" s="7" t="s">
        <v>79</v>
      </c>
      <c r="C39" s="8">
        <v>2.5</v>
      </c>
      <c r="D39" s="8">
        <v>5</v>
      </c>
      <c r="E39" s="27">
        <v>5</v>
      </c>
      <c r="F39" s="18">
        <v>1.0634615384615387</v>
      </c>
      <c r="G39" s="19">
        <f>((E39+D39)/2)*F39</f>
        <v>5.3173076923076934</v>
      </c>
      <c r="H39" s="20" t="s">
        <v>95</v>
      </c>
    </row>
    <row r="40" spans="1:8" x14ac:dyDescent="0.25">
      <c r="A40" s="7" t="s">
        <v>80</v>
      </c>
      <c r="B40" s="7" t="s">
        <v>81</v>
      </c>
      <c r="C40" s="8">
        <v>4</v>
      </c>
      <c r="D40" s="8">
        <v>6</v>
      </c>
      <c r="E40" s="27"/>
      <c r="F40" s="21">
        <v>1.2</v>
      </c>
      <c r="G40" s="19">
        <f t="shared" si="0"/>
        <v>6</v>
      </c>
      <c r="H40" s="20" t="s">
        <v>95</v>
      </c>
    </row>
    <row r="41" spans="1:8" x14ac:dyDescent="0.25">
      <c r="A41" s="7" t="s">
        <v>82</v>
      </c>
      <c r="B41" s="7" t="s">
        <v>83</v>
      </c>
      <c r="C41" s="8">
        <v>0.5</v>
      </c>
      <c r="D41" s="8">
        <v>3</v>
      </c>
      <c r="E41" s="27">
        <v>5.5</v>
      </c>
      <c r="F41" s="18">
        <v>1.0076923076923077</v>
      </c>
      <c r="G41" s="19">
        <f>((E41+D41)/2)*F41</f>
        <v>4.282692307692308</v>
      </c>
      <c r="H41" s="29" t="s">
        <v>97</v>
      </c>
    </row>
    <row r="42" spans="1:8" x14ac:dyDescent="0.25">
      <c r="A42" s="7" t="s">
        <v>84</v>
      </c>
      <c r="B42" s="7" t="s">
        <v>85</v>
      </c>
      <c r="C42" s="8">
        <v>2</v>
      </c>
      <c r="D42" s="8">
        <v>6.5</v>
      </c>
      <c r="E42" s="27">
        <v>6</v>
      </c>
      <c r="F42" s="25">
        <v>1.0461538461538462</v>
      </c>
      <c r="G42" s="19">
        <f>((E42+D42)/2)*F42</f>
        <v>6.5384615384615392</v>
      </c>
      <c r="H42" s="20" t="s">
        <v>95</v>
      </c>
    </row>
    <row r="43" spans="1:8" x14ac:dyDescent="0.25">
      <c r="A43" s="7" t="s">
        <v>86</v>
      </c>
      <c r="B43" s="7" t="s">
        <v>87</v>
      </c>
      <c r="C43" s="8">
        <v>1.5</v>
      </c>
      <c r="D43" s="8">
        <v>7</v>
      </c>
      <c r="E43" s="27"/>
      <c r="F43" s="21">
        <v>1.18</v>
      </c>
      <c r="G43" s="19">
        <f t="shared" si="0"/>
        <v>5.0149999999999997</v>
      </c>
      <c r="H43" s="20" t="s">
        <v>95</v>
      </c>
    </row>
    <row r="44" spans="1:8" x14ac:dyDescent="0.25">
      <c r="A44" s="10" t="s">
        <v>88</v>
      </c>
      <c r="B44" s="10" t="s">
        <v>89</v>
      </c>
      <c r="C44" s="8">
        <v>1</v>
      </c>
      <c r="D44" s="8">
        <v>1.5</v>
      </c>
      <c r="E44" s="27">
        <v>5</v>
      </c>
      <c r="F44" s="18">
        <v>1.1788461538461539</v>
      </c>
      <c r="G44" s="19">
        <f>((E44+D44)/2)*F44</f>
        <v>3.8312500000000003</v>
      </c>
      <c r="H44" s="29" t="s">
        <v>97</v>
      </c>
    </row>
    <row r="45" spans="1:8" ht="15.75" thickBot="1" x14ac:dyDescent="0.3">
      <c r="A45" s="11" t="s">
        <v>90</v>
      </c>
      <c r="B45" s="11" t="s">
        <v>91</v>
      </c>
      <c r="C45" s="12">
        <v>0.5</v>
      </c>
      <c r="D45" s="22">
        <v>0</v>
      </c>
      <c r="E45" s="28"/>
      <c r="F45" s="23">
        <v>1</v>
      </c>
      <c r="G45" s="24">
        <f t="shared" si="0"/>
        <v>0.25</v>
      </c>
      <c r="H45" s="30" t="s">
        <v>97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Plan1</vt:lpstr>
      <vt:lpstr>Plan2</vt:lpstr>
      <vt:lpstr>Plan3</vt:lpstr>
      <vt:lpstr>Plan4</vt:lpstr>
      <vt:lpstr>Plan5</vt:lpstr>
      <vt:lpstr>Plan6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alemão</dc:creator>
  <cp:lastModifiedBy>alemão</cp:lastModifiedBy>
  <dcterms:created xsi:type="dcterms:W3CDTF">2012-11-28T19:01:38Z</dcterms:created>
  <dcterms:modified xsi:type="dcterms:W3CDTF">2012-12-06T19:12:04Z</dcterms:modified>
</cp:coreProperties>
</file>